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hawn\Box Sync\fritgrad\Grdpro\EXCHANGE &amp; STUDY-WORK ABROAD\AIX-MARSEILLE\Aix Cost Assessment, 2017\"/>
    </mc:Choice>
  </mc:AlternateContent>
  <bookViews>
    <workbookView xWindow="0" yWindow="0" windowWidth="12120" windowHeight="1762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B26" i="1"/>
  <c r="C19" i="1"/>
  <c r="C20" i="1"/>
  <c r="C23" i="1"/>
  <c r="C25" i="1"/>
  <c r="G23" i="1" l="1"/>
  <c r="G25" i="1" s="1"/>
  <c r="G19" i="1"/>
  <c r="F23" i="1"/>
  <c r="F25" i="1" s="1"/>
  <c r="F19" i="1"/>
  <c r="G26" i="1" l="1"/>
  <c r="F26" i="1"/>
  <c r="D23" i="1"/>
  <c r="D25" i="1" s="1"/>
  <c r="D20" i="1"/>
  <c r="D19" i="1"/>
  <c r="B25" i="1"/>
  <c r="B19" i="1"/>
  <c r="B20" i="1"/>
  <c r="D26" i="1" l="1"/>
</calcChain>
</file>

<file path=xl/sharedStrings.xml><?xml version="1.0" encoding="utf-8"?>
<sst xmlns="http://schemas.openxmlformats.org/spreadsheetml/2006/main" count="36" uniqueCount="34">
  <si>
    <t>Travel</t>
  </si>
  <si>
    <t>Lodging</t>
  </si>
  <si>
    <t>Food</t>
  </si>
  <si>
    <t>Insurance</t>
  </si>
  <si>
    <t>Linens</t>
  </si>
  <si>
    <t>Library</t>
  </si>
  <si>
    <t>Phone</t>
  </si>
  <si>
    <t>Total expenses</t>
  </si>
  <si>
    <t>No. of Mos.</t>
  </si>
  <si>
    <t>Salary, monthly</t>
  </si>
  <si>
    <t>Salary, total stay</t>
  </si>
  <si>
    <t>Total income</t>
  </si>
  <si>
    <t>School Materials</t>
  </si>
  <si>
    <t>Monthly expenses</t>
  </si>
  <si>
    <t>Tuition, UW</t>
  </si>
  <si>
    <t>Seg fees, UW</t>
  </si>
  <si>
    <t>FRIT travel aid</t>
  </si>
  <si>
    <t>Rent, one-time payment (JT)</t>
  </si>
  <si>
    <t>Total differential</t>
  </si>
  <si>
    <t>1050 WI, 1350 NR</t>
  </si>
  <si>
    <t>Visa</t>
  </si>
  <si>
    <t>IAP Program Fee</t>
  </si>
  <si>
    <t>*inc. in fee</t>
  </si>
  <si>
    <t>Personal/Miscellaneous</t>
  </si>
  <si>
    <t>20650 WI, 20950 NR</t>
  </si>
  <si>
    <t>Non-Resident</t>
  </si>
  <si>
    <t>Resident</t>
  </si>
  <si>
    <t>Erasmus+ Program Income and Costs</t>
  </si>
  <si>
    <t>Income and Costs for Past Aix Exchange Participants</t>
  </si>
  <si>
    <t>Department Projected 2017 -18 Income and Costs for Aix Exchange Participants</t>
  </si>
  <si>
    <t>IAP 2016-17 Estimated Cost of Living for Study Abroad Participants</t>
  </si>
  <si>
    <t>Department Projected 2017-18 Income and Cost Estimates for Aix Exchange Participants Enrolling in IAP Study Abroad</t>
  </si>
  <si>
    <t>Differences between current Aix exchange costs and IAP Study Abroad participant costs</t>
  </si>
  <si>
    <t>ALL NUMBERS IN ROW 26 ARE POSITIVE (+0)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</si>
</sst>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Fill="1"/>
    <xf numFmtId="0" fontId="0" fillId="0" borderId="0" xfId="0" applyFill="1"/>
    <xf numFmtId="0" fontId="0" fillId="3" borderId="0" xfId="0" applyFill="1"/>
    <xf numFmtId="0" fontId="0" fillId="4" borderId="0" xfId="0" applyFill="1"/>
    <xf numFmtId="0" fontId="1" fillId="4" borderId="0" xfId="0" applyFont="1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1" fillId="8" borderId="0" xfId="0" applyFont="1" applyFill="1"/>
    <xf numFmtId="0" fontId="0" fillId="0" borderId="0" xfId="0" applyFont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26.85546875" bestFit="1" customWidth="1"/>
    <col min="2" max="2" width="17.42578125" bestFit="1" customWidth="1"/>
    <col min="3" max="3" width="24" bestFit="1" customWidth="1"/>
    <col min="4" max="4" width="32.28515625" bestFit="1" customWidth="1"/>
    <col min="5" max="5" width="32.7109375" bestFit="1" customWidth="1"/>
    <col min="6" max="6" width="31.85546875" bestFit="1" customWidth="1"/>
    <col min="7" max="7" width="19" customWidth="1"/>
    <col min="8" max="8" width="40.42578125" bestFit="1" customWidth="1"/>
  </cols>
  <sheetData>
    <row r="1" spans="1:7" ht="30" customHeight="1" x14ac:dyDescent="0.25">
      <c r="A1" s="15"/>
      <c r="B1" s="16" t="s">
        <v>27</v>
      </c>
      <c r="C1" s="17" t="s">
        <v>28</v>
      </c>
      <c r="D1" s="17" t="s">
        <v>29</v>
      </c>
      <c r="E1" s="18" t="s">
        <v>30</v>
      </c>
      <c r="F1" s="20" t="s">
        <v>31</v>
      </c>
      <c r="G1" s="20"/>
    </row>
    <row r="2" spans="1:7" ht="17.25" customHeight="1" x14ac:dyDescent="0.25">
      <c r="A2" s="15"/>
      <c r="B2" s="16"/>
      <c r="C2" s="17"/>
      <c r="D2" s="17"/>
      <c r="E2" s="18"/>
      <c r="F2" s="17" t="s">
        <v>26</v>
      </c>
      <c r="G2" s="19" t="s">
        <v>25</v>
      </c>
    </row>
    <row r="3" spans="1:7" x14ac:dyDescent="0.25">
      <c r="A3" s="1" t="s">
        <v>0</v>
      </c>
      <c r="B3" s="4">
        <v>60</v>
      </c>
      <c r="C3">
        <v>50</v>
      </c>
      <c r="D3">
        <v>50</v>
      </c>
      <c r="E3" s="5">
        <v>134</v>
      </c>
      <c r="F3">
        <v>50</v>
      </c>
      <c r="G3">
        <v>50</v>
      </c>
    </row>
    <row r="4" spans="1:7" x14ac:dyDescent="0.25">
      <c r="A4" s="1" t="s">
        <v>1</v>
      </c>
      <c r="B4" s="4">
        <v>0</v>
      </c>
      <c r="C4">
        <v>600</v>
      </c>
      <c r="D4">
        <v>600</v>
      </c>
      <c r="E4" s="5">
        <v>500</v>
      </c>
      <c r="F4">
        <v>600</v>
      </c>
      <c r="G4">
        <v>600</v>
      </c>
    </row>
    <row r="5" spans="1:7" x14ac:dyDescent="0.25">
      <c r="A5" s="1" t="s">
        <v>2</v>
      </c>
      <c r="B5" s="4">
        <v>280</v>
      </c>
      <c r="C5">
        <v>160</v>
      </c>
      <c r="D5">
        <v>280</v>
      </c>
      <c r="E5" s="5">
        <v>417</v>
      </c>
      <c r="F5">
        <v>280</v>
      </c>
      <c r="G5">
        <v>280</v>
      </c>
    </row>
    <row r="6" spans="1:7" x14ac:dyDescent="0.25">
      <c r="A6" s="7" t="s">
        <v>3</v>
      </c>
      <c r="B6" s="6">
        <v>65</v>
      </c>
      <c r="C6" s="6">
        <v>40</v>
      </c>
      <c r="D6" s="6">
        <v>40</v>
      </c>
      <c r="E6" s="6" t="s">
        <v>22</v>
      </c>
      <c r="F6" s="2">
        <v>0</v>
      </c>
      <c r="G6" s="2">
        <v>0</v>
      </c>
    </row>
    <row r="7" spans="1:7" x14ac:dyDescent="0.25">
      <c r="A7" s="1" t="s">
        <v>6</v>
      </c>
      <c r="B7" s="4">
        <v>0</v>
      </c>
      <c r="C7">
        <v>15</v>
      </c>
      <c r="D7">
        <v>15</v>
      </c>
      <c r="E7" s="5"/>
      <c r="F7">
        <v>15</v>
      </c>
      <c r="G7">
        <v>15</v>
      </c>
    </row>
    <row r="8" spans="1:7" x14ac:dyDescent="0.25">
      <c r="A8" s="1" t="s">
        <v>8</v>
      </c>
      <c r="B8" s="4">
        <v>4</v>
      </c>
      <c r="C8">
        <v>10</v>
      </c>
      <c r="D8">
        <v>10</v>
      </c>
      <c r="E8" s="5">
        <v>12</v>
      </c>
      <c r="F8">
        <v>10</v>
      </c>
      <c r="G8">
        <v>10</v>
      </c>
    </row>
    <row r="9" spans="1:7" x14ac:dyDescent="0.25">
      <c r="A9" s="1" t="s">
        <v>5</v>
      </c>
      <c r="B9" s="4">
        <v>20</v>
      </c>
      <c r="C9">
        <v>20</v>
      </c>
      <c r="D9">
        <v>20</v>
      </c>
      <c r="E9" s="5"/>
      <c r="F9">
        <v>20</v>
      </c>
      <c r="G9">
        <v>20</v>
      </c>
    </row>
    <row r="10" spans="1:7" x14ac:dyDescent="0.25">
      <c r="A10" s="7" t="s">
        <v>14</v>
      </c>
      <c r="B10" s="6">
        <v>0</v>
      </c>
      <c r="C10" s="6">
        <v>4542</v>
      </c>
      <c r="D10" s="6">
        <v>4542</v>
      </c>
      <c r="E10" s="6" t="s">
        <v>22</v>
      </c>
      <c r="F10" s="2">
        <v>0</v>
      </c>
      <c r="G10" s="2">
        <v>0</v>
      </c>
    </row>
    <row r="11" spans="1:7" x14ac:dyDescent="0.25">
      <c r="A11" s="7" t="s">
        <v>15</v>
      </c>
      <c r="B11" s="6">
        <v>0</v>
      </c>
      <c r="C11" s="6">
        <v>520</v>
      </c>
      <c r="D11" s="6">
        <v>520</v>
      </c>
      <c r="E11" s="6">
        <v>0</v>
      </c>
      <c r="F11" s="2">
        <v>0</v>
      </c>
      <c r="G11" s="2">
        <v>0</v>
      </c>
    </row>
    <row r="12" spans="1:7" x14ac:dyDescent="0.25">
      <c r="A12" s="1" t="s">
        <v>4</v>
      </c>
      <c r="B12" s="4">
        <v>160</v>
      </c>
      <c r="C12">
        <v>0</v>
      </c>
      <c r="D12">
        <v>160</v>
      </c>
      <c r="E12" s="5"/>
      <c r="F12">
        <v>160</v>
      </c>
      <c r="G12">
        <v>160</v>
      </c>
    </row>
    <row r="13" spans="1:7" x14ac:dyDescent="0.25">
      <c r="A13" s="1" t="s">
        <v>12</v>
      </c>
      <c r="B13" s="4">
        <v>0</v>
      </c>
      <c r="C13">
        <v>50</v>
      </c>
      <c r="D13">
        <v>50</v>
      </c>
      <c r="E13" s="5">
        <v>84</v>
      </c>
      <c r="F13">
        <v>50</v>
      </c>
      <c r="G13">
        <v>50</v>
      </c>
    </row>
    <row r="14" spans="1:7" x14ac:dyDescent="0.25">
      <c r="A14" s="1" t="s">
        <v>0</v>
      </c>
      <c r="B14" s="4">
        <v>1000</v>
      </c>
      <c r="C14">
        <v>1500</v>
      </c>
      <c r="D14">
        <v>1500</v>
      </c>
      <c r="E14" s="5">
        <v>1500</v>
      </c>
      <c r="F14">
        <v>1500</v>
      </c>
      <c r="G14">
        <v>1500</v>
      </c>
    </row>
    <row r="15" spans="1:7" x14ac:dyDescent="0.25">
      <c r="A15" s="3" t="s">
        <v>20</v>
      </c>
      <c r="B15" s="4"/>
      <c r="E15" s="5">
        <v>500</v>
      </c>
      <c r="F15" s="4">
        <v>500</v>
      </c>
      <c r="G15" s="4">
        <v>500</v>
      </c>
    </row>
    <row r="16" spans="1:7" x14ac:dyDescent="0.25">
      <c r="A16" s="1" t="s">
        <v>17</v>
      </c>
      <c r="B16" s="4">
        <v>1300</v>
      </c>
      <c r="C16">
        <v>0</v>
      </c>
      <c r="D16">
        <v>0</v>
      </c>
      <c r="E16" s="5">
        <v>0</v>
      </c>
      <c r="F16">
        <v>0</v>
      </c>
      <c r="G16">
        <v>0</v>
      </c>
    </row>
    <row r="17" spans="1:10" x14ac:dyDescent="0.25">
      <c r="A17" s="7" t="s">
        <v>21</v>
      </c>
      <c r="B17" s="6">
        <v>0</v>
      </c>
      <c r="C17" s="6">
        <v>0</v>
      </c>
      <c r="D17" s="6">
        <v>0</v>
      </c>
      <c r="E17" s="6" t="s">
        <v>19</v>
      </c>
      <c r="F17" s="2">
        <v>1050</v>
      </c>
      <c r="G17" s="2">
        <v>1350</v>
      </c>
    </row>
    <row r="18" spans="1:10" x14ac:dyDescent="0.25">
      <c r="A18" s="1" t="s">
        <v>23</v>
      </c>
      <c r="B18" s="4">
        <v>0</v>
      </c>
      <c r="C18">
        <v>0</v>
      </c>
      <c r="D18">
        <v>0</v>
      </c>
      <c r="E18" s="5">
        <v>334</v>
      </c>
      <c r="F18">
        <v>0</v>
      </c>
      <c r="G18">
        <v>0</v>
      </c>
    </row>
    <row r="19" spans="1:10" x14ac:dyDescent="0.25">
      <c r="A19" s="1" t="s">
        <v>13</v>
      </c>
      <c r="B19" s="4">
        <f>SUM(B3:B7)</f>
        <v>405</v>
      </c>
      <c r="C19">
        <f>SUM(C3:C7)</f>
        <v>865</v>
      </c>
      <c r="D19">
        <f>SUM(D3:D7)</f>
        <v>985</v>
      </c>
      <c r="E19" s="5"/>
      <c r="F19">
        <f>SUM(F3:F7)</f>
        <v>945</v>
      </c>
      <c r="G19">
        <f>SUM(G3:G7)</f>
        <v>945</v>
      </c>
    </row>
    <row r="20" spans="1:10" x14ac:dyDescent="0.25">
      <c r="A20" s="10" t="s">
        <v>7</v>
      </c>
      <c r="B20" s="11">
        <f>SUM(B3:B7)*B8+SUM(B9:B16)</f>
        <v>4100</v>
      </c>
      <c r="C20" s="11">
        <f>SUM(C3:C7)*C8+SUM(C9:C14)</f>
        <v>15282</v>
      </c>
      <c r="D20" s="11">
        <f>SUM(D3:D7)*D8+SUM(D9:D14)</f>
        <v>16642</v>
      </c>
      <c r="E20" s="11" t="s">
        <v>24</v>
      </c>
      <c r="F20" s="11">
        <v>12730</v>
      </c>
      <c r="G20" s="11">
        <v>13030</v>
      </c>
    </row>
    <row r="21" spans="1:10" x14ac:dyDescent="0.25">
      <c r="A21" s="1"/>
      <c r="B21" s="4"/>
      <c r="E21" s="5"/>
    </row>
    <row r="22" spans="1:10" x14ac:dyDescent="0.25">
      <c r="A22" s="1" t="s">
        <v>9</v>
      </c>
      <c r="B22" s="4">
        <v>825</v>
      </c>
      <c r="C22">
        <v>1250</v>
      </c>
      <c r="D22">
        <v>1400</v>
      </c>
      <c r="E22" s="5"/>
      <c r="F22">
        <v>1400</v>
      </c>
      <c r="G22">
        <v>1400</v>
      </c>
    </row>
    <row r="23" spans="1:10" x14ac:dyDescent="0.25">
      <c r="A23" s="1" t="s">
        <v>10</v>
      </c>
      <c r="B23" s="4">
        <v>3300</v>
      </c>
      <c r="C23">
        <f>C22*12</f>
        <v>15000</v>
      </c>
      <c r="D23">
        <f>D22*12</f>
        <v>16800</v>
      </c>
      <c r="E23" s="5"/>
      <c r="F23">
        <f>F22*12</f>
        <v>16800</v>
      </c>
      <c r="G23">
        <f>G22*12</f>
        <v>16800</v>
      </c>
    </row>
    <row r="24" spans="1:10" x14ac:dyDescent="0.25">
      <c r="A24" s="1" t="s">
        <v>16</v>
      </c>
      <c r="B24" s="4">
        <v>1000</v>
      </c>
      <c r="C24">
        <v>1500</v>
      </c>
      <c r="D24">
        <v>1500</v>
      </c>
      <c r="E24" s="5"/>
      <c r="F24">
        <v>1500</v>
      </c>
      <c r="G24">
        <v>1500</v>
      </c>
    </row>
    <row r="25" spans="1:10" x14ac:dyDescent="0.25">
      <c r="A25" s="8" t="s">
        <v>11</v>
      </c>
      <c r="B25" s="9">
        <f>SUM(B23:B24)</f>
        <v>4300</v>
      </c>
      <c r="C25" s="9">
        <f>SUM(C23, C24)</f>
        <v>16500</v>
      </c>
      <c r="D25" s="9">
        <f>SUM(D23, D24)</f>
        <v>18300</v>
      </c>
      <c r="E25" s="9"/>
      <c r="F25" s="9">
        <f>SUM(F23, F24)</f>
        <v>18300</v>
      </c>
      <c r="G25" s="9">
        <f>SUM(G23, G24)</f>
        <v>18300</v>
      </c>
    </row>
    <row r="26" spans="1:10" x14ac:dyDescent="0.25">
      <c r="A26" s="12" t="s">
        <v>18</v>
      </c>
      <c r="B26" s="13">
        <f>B25-B20</f>
        <v>200</v>
      </c>
      <c r="C26" s="13">
        <f>C25-C20</f>
        <v>1218</v>
      </c>
      <c r="D26" s="13">
        <f>D25-D20</f>
        <v>1658</v>
      </c>
      <c r="E26" s="13"/>
      <c r="F26" s="13">
        <f>F25-F20</f>
        <v>5570</v>
      </c>
      <c r="G26" s="13">
        <f>G25-G20</f>
        <v>5270</v>
      </c>
    </row>
    <row r="27" spans="1:10" x14ac:dyDescent="0.25">
      <c r="F27" s="14" t="s">
        <v>33</v>
      </c>
      <c r="G27" s="21"/>
    </row>
    <row r="29" spans="1:10" x14ac:dyDescent="0.25">
      <c r="B29" s="6" t="s">
        <v>32</v>
      </c>
      <c r="C29" s="6"/>
      <c r="D29" s="6"/>
      <c r="E29" s="6"/>
      <c r="G29" s="4"/>
      <c r="H29" s="4"/>
      <c r="I29" s="4"/>
      <c r="J29" s="4"/>
    </row>
  </sheetData>
  <mergeCells count="1">
    <mergeCell ref="F1:G1"/>
  </mergeCells>
  <printOptions horizontalCentered="1" headings="1" gridLines="1"/>
  <pageMargins left="0.25" right="0.25" top="0.5" bottom="0.25" header="0" footer="0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Jarmilka</dc:creator>
  <cp:lastModifiedBy>Shawn</cp:lastModifiedBy>
  <cp:lastPrinted>2017-02-14T20:00:18Z</cp:lastPrinted>
  <dcterms:created xsi:type="dcterms:W3CDTF">2017-01-27T02:32:42Z</dcterms:created>
  <dcterms:modified xsi:type="dcterms:W3CDTF">2017-02-14T20:00:24Z</dcterms:modified>
</cp:coreProperties>
</file>